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1815a2596aa9364d/Documents/hockey Roomburg/kledingplan/"/>
    </mc:Choice>
  </mc:AlternateContent>
  <xr:revisionPtr revIDLastSave="0" documentId="8_{8A3DA167-28C8-4C31-B076-30AC65644281}" xr6:coauthVersionLast="47" xr6:coauthVersionMax="47" xr10:uidLastSave="{00000000-0000-0000-0000-000000000000}"/>
  <bookViews>
    <workbookView xWindow="2340" yWindow="2340" windowWidth="21960" windowHeight="14805" xr2:uid="{00000000-000D-0000-FFFF-FFFF00000000}"/>
  </bookViews>
  <sheets>
    <sheet name="HC Roomburg Artikelen" sheetId="2" r:id="rId1"/>
    <sheet name="Bedrukkingen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2" l="1"/>
  <c r="I46" i="2"/>
  <c r="I58" i="2"/>
  <c r="K58" i="2"/>
  <c r="K46" i="2"/>
  <c r="L46" i="2" s="1"/>
  <c r="K57" i="2"/>
  <c r="I57" i="2"/>
  <c r="K55" i="2"/>
  <c r="I55" i="2"/>
  <c r="K54" i="2"/>
  <c r="I54" i="2"/>
  <c r="K52" i="2"/>
  <c r="I52" i="2"/>
  <c r="L52" i="2" s="1"/>
  <c r="K51" i="2"/>
  <c r="I51" i="2"/>
  <c r="L51" i="2" s="1"/>
  <c r="K45" i="2"/>
  <c r="I45" i="2"/>
  <c r="K43" i="2"/>
  <c r="I43" i="2"/>
  <c r="K42" i="2"/>
  <c r="I42" i="2"/>
  <c r="K40" i="2"/>
  <c r="I40" i="2"/>
  <c r="K39" i="2"/>
  <c r="I39" i="2"/>
  <c r="I30" i="2"/>
  <c r="I31" i="2"/>
  <c r="I33" i="2"/>
  <c r="K28" i="2"/>
  <c r="K30" i="2"/>
  <c r="K27" i="2"/>
  <c r="L39" i="2" l="1"/>
  <c r="L55" i="2"/>
  <c r="L57" i="2"/>
  <c r="L58" i="2"/>
  <c r="L54" i="2"/>
  <c r="L43" i="2"/>
  <c r="L40" i="2"/>
  <c r="L45" i="2"/>
  <c r="L42" i="2"/>
  <c r="L72" i="2"/>
  <c r="L71" i="2"/>
  <c r="K71" i="2"/>
  <c r="K72" i="2"/>
  <c r="L68" i="2"/>
  <c r="L69" i="2"/>
  <c r="L70" i="2"/>
  <c r="L67" i="2"/>
  <c r="L74" i="2" l="1"/>
  <c r="K70" i="2"/>
  <c r="K69" i="2"/>
  <c r="K68" i="2"/>
  <c r="K67" i="2"/>
  <c r="K33" i="2"/>
  <c r="K31" i="2"/>
  <c r="I28" i="2"/>
  <c r="I27" i="2"/>
  <c r="L27" i="2" s="1"/>
  <c r="L33" i="2" l="1"/>
  <c r="L31" i="2"/>
  <c r="L28" i="2"/>
  <c r="L30" i="2"/>
  <c r="L35" i="2" l="1"/>
  <c r="L63" i="2" s="1"/>
  <c r="L77" i="2" l="1"/>
</calcChain>
</file>

<file path=xl/sharedStrings.xml><?xml version="1.0" encoding="utf-8"?>
<sst xmlns="http://schemas.openxmlformats.org/spreadsheetml/2006/main" count="134" uniqueCount="78">
  <si>
    <t>Aantallen</t>
  </si>
  <si>
    <t>Artikelen</t>
  </si>
  <si>
    <t>Adviesprijs</t>
  </si>
  <si>
    <t>Bedrukkingen</t>
  </si>
  <si>
    <t>Artikelnummer</t>
  </si>
  <si>
    <t>Inkoopprijs</t>
  </si>
  <si>
    <t>S</t>
  </si>
  <si>
    <t>L</t>
  </si>
  <si>
    <t>XL</t>
  </si>
  <si>
    <t>XXL</t>
  </si>
  <si>
    <t>Totaal</t>
  </si>
  <si>
    <t>Aantal</t>
  </si>
  <si>
    <t>Sponsorlogo 1 kleur</t>
  </si>
  <si>
    <t>Sponsorlogo 2 kleuren</t>
  </si>
  <si>
    <t>Sponsorlogo 3 kleuren</t>
  </si>
  <si>
    <t>Totaal Inclusief Btw</t>
  </si>
  <si>
    <t>Initialen</t>
  </si>
  <si>
    <t>Nummers klein 5 cm</t>
  </si>
  <si>
    <t>* Sponsorlogo aanleveren in een EPS Vector of AI bestand</t>
  </si>
  <si>
    <t>* Nummers klein € 2,50, nummers dubbel € 5,00</t>
  </si>
  <si>
    <t>Datum:</t>
  </si>
  <si>
    <t>Medewerker:</t>
  </si>
  <si>
    <t>Factuur Filiaal:</t>
  </si>
  <si>
    <t>Leverancier(s):</t>
  </si>
  <si>
    <t>Klantnummer:</t>
  </si>
  <si>
    <t>Bonnummer:</t>
  </si>
  <si>
    <t>Contactpersoon:</t>
  </si>
  <si>
    <t>Referentie:</t>
  </si>
  <si>
    <t>E-mail adres:</t>
  </si>
  <si>
    <t>Telefoonnummer:</t>
  </si>
  <si>
    <t>Offerte geldig tot:</t>
  </si>
  <si>
    <t>Factuuradres:</t>
  </si>
  <si>
    <t>Naam klant:</t>
  </si>
  <si>
    <t>Adres:</t>
  </si>
  <si>
    <t>PC/plaats:</t>
  </si>
  <si>
    <t>Klant:</t>
  </si>
  <si>
    <t>OPMERKINGEN</t>
  </si>
  <si>
    <t>Artikelnr. Leverancier</t>
  </si>
  <si>
    <t>Maat</t>
  </si>
  <si>
    <t>Buik/rug logo</t>
  </si>
  <si>
    <t>Broeknummer</t>
  </si>
  <si>
    <t>Namen</t>
  </si>
  <si>
    <t>Clublogo</t>
  </si>
  <si>
    <t>Nummer</t>
  </si>
  <si>
    <t>Borstnummer</t>
  </si>
  <si>
    <t>HC Roomburg</t>
  </si>
  <si>
    <t>The Indian Maharadja</t>
  </si>
  <si>
    <t>Sponsor Items</t>
  </si>
  <si>
    <t>T041314 Oranje</t>
  </si>
  <si>
    <t>T041314 Navy</t>
  </si>
  <si>
    <t>Mumbai Kids Sweater</t>
  </si>
  <si>
    <t>T034 Oranje</t>
  </si>
  <si>
    <t>T034 Navy</t>
  </si>
  <si>
    <t>Jaipur Kids Tech Hooded</t>
  </si>
  <si>
    <t>T200316</t>
  </si>
  <si>
    <t>Jaipur Rainjacket Junior</t>
  </si>
  <si>
    <t>x</t>
  </si>
  <si>
    <t>KIDS</t>
  </si>
  <si>
    <t>DAMES</t>
  </si>
  <si>
    <t>HEREN</t>
  </si>
  <si>
    <t>T041312 Oranje</t>
  </si>
  <si>
    <t>T041312 Navy</t>
  </si>
  <si>
    <t>T032 Oranje</t>
  </si>
  <si>
    <t>T032 Navy</t>
  </si>
  <si>
    <t>T200317</t>
  </si>
  <si>
    <t>Jaipur Women Tech Hooded</t>
  </si>
  <si>
    <t>Jaipur Rainjacket Unisex</t>
  </si>
  <si>
    <t>Mumbai Women Sweater</t>
  </si>
  <si>
    <t>T9082</t>
  </si>
  <si>
    <t>Jaipur Women Softshell</t>
  </si>
  <si>
    <t>XS</t>
  </si>
  <si>
    <t>M</t>
  </si>
  <si>
    <t>T9080</t>
  </si>
  <si>
    <t>Jaipur Men Softshell</t>
  </si>
  <si>
    <t>Clublogo HC Roomburg</t>
  </si>
  <si>
    <t>* Order + Bestanden in 1 mail aanleveren, aangeven hoe de bedrukkingen moeten komen</t>
  </si>
  <si>
    <t>Mumbai Men Sweater</t>
  </si>
  <si>
    <t>Jaipur Men Tech Hooded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</si>
</sst>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413]\ * #,##0.00_ ;_ [$€-413]\ * \-#,##0.00_ ;_ [$€-413]\ * &quot;-&quot;??_ ;_ @_ 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u/>
      <sz val="12.5"/>
      <color indexed="12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0"/>
      <name val="Calibri"/>
      <family val="2"/>
      <scheme val="minor"/>
    </font>
    <font>
      <u/>
      <sz val="12.5"/>
      <color indexed="12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6" fillId="0" borderId="1" xfId="0" applyFont="1" applyBorder="1"/>
    <xf numFmtId="0" fontId="0" fillId="0" borderId="1" xfId="0" applyBorder="1"/>
    <xf numFmtId="0" fontId="0" fillId="0" borderId="11" xfId="0" applyBorder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18" fillId="0" borderId="2" xfId="1" applyFont="1" applyBorder="1" applyAlignment="1" applyProtection="1">
      <alignment horizontal="left"/>
    </xf>
    <xf numFmtId="0" fontId="18" fillId="0" borderId="3" xfId="1" applyFont="1" applyBorder="1" applyAlignment="1" applyProtection="1">
      <alignment horizontal="left"/>
    </xf>
    <xf numFmtId="0" fontId="18" fillId="0" borderId="4" xfId="1" applyFont="1" applyBorder="1" applyAlignment="1" applyProtection="1">
      <alignment horizontal="left"/>
    </xf>
    <xf numFmtId="14" fontId="13" fillId="0" borderId="1" xfId="0" applyNumberFormat="1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49" fontId="13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6" fillId="0" borderId="2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15" fillId="0" borderId="2" xfId="1" applyFont="1" applyBorder="1" applyAlignment="1" applyProtection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7" fillId="0" borderId="1" xfId="1" applyFont="1" applyBorder="1" applyAlignment="1" applyProtection="1">
      <alignment horizontal="left"/>
    </xf>
    <xf numFmtId="0" fontId="15" fillId="0" borderId="1" xfId="1" applyFont="1" applyBorder="1" applyAlignment="1" applyProtection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164" fontId="3" fillId="0" borderId="0" xfId="0" applyNumberFormat="1" applyFont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2" xfId="0" applyFont="1" applyBorder="1"/>
    <xf numFmtId="0" fontId="14" fillId="0" borderId="4" xfId="0" applyFont="1" applyBorder="1"/>
    <xf numFmtId="49" fontId="14" fillId="0" borderId="1" xfId="0" applyNumberFormat="1" applyFont="1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11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320040</xdr:colOff>
      <xdr:row>4</xdr:row>
      <xdr:rowOff>116205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id="{E0B5F3CC-A3BC-4EA0-8DFC-8E85081AF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3777615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85725</xdr:colOff>
      <xdr:row>12</xdr:row>
      <xdr:rowOff>104775</xdr:rowOff>
    </xdr:to>
    <xdr:pic>
      <xdr:nvPicPr>
        <xdr:cNvPr id="2" name="Afbeelding 6">
          <a:extLst>
            <a:ext uri="{FF2B5EF4-FFF2-40B4-BE49-F238E27FC236}">
              <a16:creationId xmlns:a16="http://schemas.microsoft.com/office/drawing/2014/main" id="{866DD327-2942-456F-8DDE-3EFCBB342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43325" cy="2390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02CA0-46AD-4980-9712-DA4A2A9A4086}">
  <sheetPr>
    <pageSetUpPr fitToPage="1"/>
  </sheetPr>
  <dimension ref="A7:L82"/>
  <sheetViews>
    <sheetView tabSelected="1" topLeftCell="A34" workbookViewId="0">
      <selection activeCell="B46" sqref="B46"/>
    </sheetView>
  </sheetViews>
  <sheetFormatPr defaultRowHeight="15.75" x14ac:dyDescent="0.25"/>
  <cols>
    <col min="1" max="1" width="22.28515625" style="2" bestFit="1" customWidth="1"/>
    <col min="2" max="2" width="29.5703125" style="2" customWidth="1"/>
    <col min="3" max="4" width="6.140625" style="2" customWidth="1"/>
    <col min="5" max="5" width="7.140625" style="2" customWidth="1"/>
    <col min="6" max="8" width="6.140625" style="2" customWidth="1"/>
    <col min="9" max="9" width="10.42578125" style="2" bestFit="1" customWidth="1"/>
    <col min="10" max="11" width="14.42578125" style="5" customWidth="1"/>
    <col min="12" max="12" width="14.5703125" style="5" customWidth="1"/>
  </cols>
  <sheetData>
    <row r="7" spans="1:12" x14ac:dyDescent="0.25">
      <c r="A7" s="60" t="s">
        <v>20</v>
      </c>
      <c r="B7" s="60"/>
      <c r="C7" s="37"/>
      <c r="D7" s="37"/>
      <c r="E7" s="37"/>
      <c r="F7" s="37"/>
      <c r="H7" s="49" t="s">
        <v>31</v>
      </c>
      <c r="I7" s="50"/>
      <c r="J7" s="51"/>
      <c r="K7" s="55"/>
      <c r="L7" s="56"/>
    </row>
    <row r="8" spans="1:12" x14ac:dyDescent="0.25">
      <c r="A8" s="61" t="s">
        <v>35</v>
      </c>
      <c r="B8" s="61"/>
      <c r="C8" s="38" t="s">
        <v>45</v>
      </c>
      <c r="D8" s="38"/>
      <c r="E8" s="38"/>
      <c r="F8" s="38"/>
      <c r="H8" s="49" t="s">
        <v>32</v>
      </c>
      <c r="I8" s="50"/>
      <c r="J8" s="51"/>
      <c r="K8" s="55"/>
      <c r="L8" s="56"/>
    </row>
    <row r="9" spans="1:12" x14ac:dyDescent="0.25">
      <c r="A9" s="65" t="s">
        <v>21</v>
      </c>
      <c r="B9" s="65"/>
      <c r="C9" s="38"/>
      <c r="D9" s="38"/>
      <c r="E9" s="38"/>
      <c r="F9" s="38"/>
      <c r="H9" s="49" t="s">
        <v>33</v>
      </c>
      <c r="I9" s="50"/>
      <c r="J9" s="51"/>
      <c r="K9" s="55"/>
      <c r="L9" s="56"/>
    </row>
    <row r="10" spans="1:12" x14ac:dyDescent="0.25">
      <c r="A10" s="68" t="s">
        <v>22</v>
      </c>
      <c r="B10" s="68"/>
      <c r="C10" s="39"/>
      <c r="D10" s="39"/>
      <c r="E10" s="39"/>
      <c r="F10" s="39"/>
      <c r="H10" s="49" t="s">
        <v>34</v>
      </c>
      <c r="I10" s="50"/>
      <c r="J10" s="51"/>
      <c r="K10" s="52"/>
      <c r="L10" s="53"/>
    </row>
    <row r="11" spans="1:12" x14ac:dyDescent="0.25">
      <c r="A11" s="65" t="s">
        <v>23</v>
      </c>
      <c r="B11" s="65"/>
      <c r="C11" s="38" t="s">
        <v>46</v>
      </c>
      <c r="D11" s="38"/>
      <c r="E11" s="38"/>
      <c r="F11" s="38"/>
      <c r="H11" s="49" t="s">
        <v>28</v>
      </c>
      <c r="I11" s="50"/>
      <c r="J11" s="54"/>
      <c r="K11" s="55"/>
      <c r="L11" s="56"/>
    </row>
    <row r="12" spans="1:12" x14ac:dyDescent="0.25">
      <c r="A12" s="66" t="s">
        <v>24</v>
      </c>
      <c r="B12" s="67"/>
      <c r="C12" s="40">
        <v>256586</v>
      </c>
      <c r="D12" s="40"/>
      <c r="E12" s="40"/>
      <c r="F12" s="40"/>
      <c r="H12" s="57"/>
      <c r="I12" s="57"/>
      <c r="J12" s="57"/>
      <c r="K12" s="57"/>
      <c r="L12" s="57"/>
    </row>
    <row r="13" spans="1:12" x14ac:dyDescent="0.25">
      <c r="A13" s="66" t="s">
        <v>25</v>
      </c>
      <c r="B13" s="67"/>
      <c r="C13" s="41"/>
      <c r="D13" s="41"/>
      <c r="E13" s="41"/>
      <c r="F13" s="41"/>
      <c r="H13" s="22" t="s">
        <v>31</v>
      </c>
      <c r="I13" s="23"/>
      <c r="J13" s="45"/>
      <c r="K13" s="46"/>
      <c r="L13" s="47"/>
    </row>
    <row r="14" spans="1:12" x14ac:dyDescent="0.25">
      <c r="A14" s="42"/>
      <c r="B14" s="42"/>
      <c r="C14" s="42"/>
      <c r="D14" s="42"/>
      <c r="E14" s="42"/>
      <c r="F14" s="42"/>
      <c r="H14" s="22" t="s">
        <v>32</v>
      </c>
      <c r="I14" s="23"/>
      <c r="J14" s="45"/>
      <c r="K14" s="46"/>
      <c r="L14" s="47"/>
    </row>
    <row r="15" spans="1:12" x14ac:dyDescent="0.25">
      <c r="A15" s="22" t="s">
        <v>26</v>
      </c>
      <c r="B15" s="23"/>
      <c r="C15" s="38"/>
      <c r="D15" s="38"/>
      <c r="E15" s="38"/>
      <c r="F15" s="38"/>
      <c r="H15" s="22" t="s">
        <v>33</v>
      </c>
      <c r="I15" s="23"/>
      <c r="J15" s="45"/>
      <c r="K15" s="46"/>
      <c r="L15" s="47"/>
    </row>
    <row r="16" spans="1:12" x14ac:dyDescent="0.25">
      <c r="A16" s="22" t="s">
        <v>27</v>
      </c>
      <c r="B16" s="23"/>
      <c r="C16" s="38"/>
      <c r="D16" s="38"/>
      <c r="E16" s="38"/>
      <c r="F16" s="38"/>
      <c r="H16" s="22" t="s">
        <v>34</v>
      </c>
      <c r="I16" s="23"/>
      <c r="J16" s="45"/>
      <c r="K16" s="46"/>
      <c r="L16" s="47"/>
    </row>
    <row r="17" spans="1:12" ht="17.25" x14ac:dyDescent="0.3">
      <c r="A17" s="22" t="s">
        <v>28</v>
      </c>
      <c r="B17" s="23"/>
      <c r="C17" s="58"/>
      <c r="D17" s="59"/>
      <c r="E17" s="59"/>
      <c r="F17" s="59"/>
      <c r="H17" s="22" t="s">
        <v>28</v>
      </c>
      <c r="I17" s="23"/>
      <c r="J17" s="34"/>
      <c r="K17" s="35"/>
      <c r="L17" s="36"/>
    </row>
    <row r="18" spans="1:12" x14ac:dyDescent="0.25">
      <c r="A18" s="22" t="s">
        <v>29</v>
      </c>
      <c r="B18" s="23"/>
      <c r="C18" s="38"/>
      <c r="D18" s="38"/>
      <c r="E18" s="38"/>
      <c r="F18" s="38"/>
      <c r="H18" s="43"/>
      <c r="I18" s="42"/>
      <c r="J18" s="42"/>
      <c r="K18" s="42"/>
      <c r="L18" s="44"/>
    </row>
    <row r="19" spans="1:12" x14ac:dyDescent="0.25">
      <c r="A19" s="22" t="s">
        <v>30</v>
      </c>
      <c r="B19" s="23"/>
      <c r="C19" s="48"/>
      <c r="D19" s="48"/>
      <c r="E19" s="48"/>
      <c r="F19" s="48"/>
      <c r="H19" s="22" t="s">
        <v>31</v>
      </c>
      <c r="I19" s="23"/>
      <c r="J19" s="45"/>
      <c r="K19" s="46"/>
      <c r="L19" s="47"/>
    </row>
    <row r="20" spans="1:12" x14ac:dyDescent="0.25">
      <c r="H20" s="22" t="s">
        <v>32</v>
      </c>
      <c r="I20" s="23"/>
      <c r="J20" s="45"/>
      <c r="K20" s="46"/>
      <c r="L20" s="47"/>
    </row>
    <row r="21" spans="1:12" x14ac:dyDescent="0.25">
      <c r="H21" s="22" t="s">
        <v>33</v>
      </c>
      <c r="I21" s="23"/>
      <c r="J21" s="45"/>
      <c r="K21" s="46"/>
      <c r="L21" s="47"/>
    </row>
    <row r="22" spans="1:12" x14ac:dyDescent="0.25">
      <c r="H22" s="22" t="s">
        <v>34</v>
      </c>
      <c r="I22" s="23"/>
      <c r="J22" s="45"/>
      <c r="K22" s="46"/>
      <c r="L22" s="47"/>
    </row>
    <row r="23" spans="1:12" x14ac:dyDescent="0.25">
      <c r="H23" s="22" t="s">
        <v>28</v>
      </c>
      <c r="I23" s="23"/>
      <c r="J23" s="34"/>
      <c r="K23" s="35"/>
      <c r="L23" s="36"/>
    </row>
    <row r="24" spans="1:12" x14ac:dyDescent="0.25">
      <c r="A24" s="3" t="s">
        <v>47</v>
      </c>
      <c r="B24" s="28" t="s">
        <v>57</v>
      </c>
    </row>
    <row r="25" spans="1:12" x14ac:dyDescent="0.25">
      <c r="A25" s="3"/>
    </row>
    <row r="26" spans="1:12" x14ac:dyDescent="0.25">
      <c r="A26" s="8" t="s">
        <v>4</v>
      </c>
      <c r="B26" s="9" t="s">
        <v>1</v>
      </c>
      <c r="C26" s="8">
        <v>116</v>
      </c>
      <c r="D26" s="8">
        <v>128</v>
      </c>
      <c r="E26" s="8">
        <v>140</v>
      </c>
      <c r="F26" s="8">
        <v>152</v>
      </c>
      <c r="G26" s="8">
        <v>164</v>
      </c>
      <c r="H26" s="8">
        <v>176</v>
      </c>
      <c r="I26" s="8" t="s">
        <v>0</v>
      </c>
      <c r="J26" s="10" t="s">
        <v>2</v>
      </c>
      <c r="K26" s="10" t="s">
        <v>5</v>
      </c>
      <c r="L26" s="10" t="s">
        <v>10</v>
      </c>
    </row>
    <row r="27" spans="1:12" x14ac:dyDescent="0.25">
      <c r="A27" s="11" t="s">
        <v>48</v>
      </c>
      <c r="B27" s="12" t="s">
        <v>50</v>
      </c>
      <c r="C27" s="11"/>
      <c r="D27" s="11"/>
      <c r="E27" s="11"/>
      <c r="F27" s="11"/>
      <c r="G27" s="11"/>
      <c r="H27" s="11"/>
      <c r="I27" s="11">
        <f t="shared" ref="I27:I33" si="0">SUM(C27:G27)</f>
        <v>0</v>
      </c>
      <c r="J27" s="13">
        <v>45</v>
      </c>
      <c r="K27" s="13">
        <f>SUM(J27*0.7)</f>
        <v>31.499999999999996</v>
      </c>
      <c r="L27" s="13">
        <f t="shared" ref="L27:L33" si="1">SUM(I27*K27)</f>
        <v>0</v>
      </c>
    </row>
    <row r="28" spans="1:12" x14ac:dyDescent="0.25">
      <c r="A28" s="11" t="s">
        <v>49</v>
      </c>
      <c r="B28" s="12" t="s">
        <v>50</v>
      </c>
      <c r="C28" s="11"/>
      <c r="D28" s="11"/>
      <c r="E28" s="11"/>
      <c r="F28" s="11"/>
      <c r="G28" s="11"/>
      <c r="H28" s="11"/>
      <c r="I28" s="11">
        <f t="shared" si="0"/>
        <v>0</v>
      </c>
      <c r="J28" s="13">
        <v>45</v>
      </c>
      <c r="K28" s="13">
        <f t="shared" ref="K28:K30" si="2">SUM(J28*0.7)</f>
        <v>31.499999999999996</v>
      </c>
      <c r="L28" s="13">
        <f t="shared" si="1"/>
        <v>0</v>
      </c>
    </row>
    <row r="29" spans="1:12" x14ac:dyDescent="0.25">
      <c r="A29" s="24"/>
      <c r="B29" s="26"/>
      <c r="C29" s="24"/>
      <c r="D29" s="24"/>
      <c r="E29" s="24"/>
      <c r="F29" s="24"/>
      <c r="G29" s="24"/>
      <c r="H29" s="24"/>
      <c r="I29" s="24"/>
      <c r="J29" s="27"/>
      <c r="K29" s="27"/>
      <c r="L29" s="27"/>
    </row>
    <row r="30" spans="1:12" x14ac:dyDescent="0.25">
      <c r="A30" s="11" t="s">
        <v>51</v>
      </c>
      <c r="B30" s="12" t="s">
        <v>53</v>
      </c>
      <c r="C30" s="11"/>
      <c r="D30" s="11"/>
      <c r="E30" s="11"/>
      <c r="F30" s="11"/>
      <c r="G30" s="11"/>
      <c r="H30" s="11"/>
      <c r="I30" s="11">
        <f t="shared" si="0"/>
        <v>0</v>
      </c>
      <c r="J30" s="13">
        <v>45</v>
      </c>
      <c r="K30" s="13">
        <f t="shared" si="2"/>
        <v>31.499999999999996</v>
      </c>
      <c r="L30" s="13">
        <f t="shared" si="1"/>
        <v>0</v>
      </c>
    </row>
    <row r="31" spans="1:12" x14ac:dyDescent="0.25">
      <c r="A31" s="11" t="s">
        <v>52</v>
      </c>
      <c r="B31" s="12" t="s">
        <v>53</v>
      </c>
      <c r="C31" s="11"/>
      <c r="D31" s="11"/>
      <c r="E31" s="11"/>
      <c r="F31" s="11"/>
      <c r="G31" s="11"/>
      <c r="H31" s="11"/>
      <c r="I31" s="11">
        <f t="shared" si="0"/>
        <v>0</v>
      </c>
      <c r="J31" s="13">
        <v>45</v>
      </c>
      <c r="K31" s="13">
        <f t="shared" ref="K31:K33" si="3">SUM(J31*0.7)</f>
        <v>31.499999999999996</v>
      </c>
      <c r="L31" s="13">
        <f t="shared" si="1"/>
        <v>0</v>
      </c>
    </row>
    <row r="32" spans="1:12" x14ac:dyDescent="0.25">
      <c r="A32" s="24"/>
      <c r="B32" s="26"/>
      <c r="C32" s="24"/>
      <c r="D32" s="24"/>
      <c r="E32" s="24"/>
      <c r="F32" s="24"/>
      <c r="G32" s="24"/>
      <c r="H32" s="24"/>
      <c r="I32" s="24"/>
      <c r="J32" s="27"/>
      <c r="K32" s="27"/>
      <c r="L32" s="27"/>
    </row>
    <row r="33" spans="1:12" x14ac:dyDescent="0.25">
      <c r="A33" s="11" t="s">
        <v>54</v>
      </c>
      <c r="B33" s="12" t="s">
        <v>55</v>
      </c>
      <c r="C33" s="24" t="s">
        <v>56</v>
      </c>
      <c r="D33" s="11"/>
      <c r="E33" s="11"/>
      <c r="F33" s="11"/>
      <c r="G33" s="11"/>
      <c r="H33" s="11"/>
      <c r="I33" s="11">
        <f t="shared" si="0"/>
        <v>0</v>
      </c>
      <c r="J33" s="13">
        <v>50</v>
      </c>
      <c r="K33" s="13">
        <f t="shared" si="3"/>
        <v>35</v>
      </c>
      <c r="L33" s="13">
        <f t="shared" si="1"/>
        <v>0</v>
      </c>
    </row>
    <row r="34" spans="1:12" x14ac:dyDescent="0.25">
      <c r="B34" s="1"/>
    </row>
    <row r="35" spans="1:12" x14ac:dyDescent="0.25">
      <c r="B35" s="1"/>
      <c r="L35" s="4">
        <f>SUM(L27:L33)</f>
        <v>0</v>
      </c>
    </row>
    <row r="36" spans="1:12" x14ac:dyDescent="0.25">
      <c r="A36" s="3" t="s">
        <v>47</v>
      </c>
      <c r="B36" s="29" t="s">
        <v>58</v>
      </c>
      <c r="L36" s="4"/>
    </row>
    <row r="37" spans="1:12" x14ac:dyDescent="0.25">
      <c r="A37" s="3"/>
      <c r="B37" s="1"/>
    </row>
    <row r="38" spans="1:12" x14ac:dyDescent="0.25">
      <c r="A38" s="8" t="s">
        <v>4</v>
      </c>
      <c r="B38" s="9" t="s">
        <v>1</v>
      </c>
      <c r="C38" s="8" t="s">
        <v>70</v>
      </c>
      <c r="D38" s="8" t="s">
        <v>6</v>
      </c>
      <c r="E38" s="8" t="s">
        <v>71</v>
      </c>
      <c r="F38" s="8" t="s">
        <v>7</v>
      </c>
      <c r="G38" s="8" t="s">
        <v>8</v>
      </c>
      <c r="H38" s="8" t="s">
        <v>9</v>
      </c>
      <c r="I38" s="8" t="s">
        <v>0</v>
      </c>
      <c r="J38" s="10" t="s">
        <v>2</v>
      </c>
      <c r="K38" s="10" t="s">
        <v>5</v>
      </c>
      <c r="L38" s="10" t="s">
        <v>10</v>
      </c>
    </row>
    <row r="39" spans="1:12" x14ac:dyDescent="0.25">
      <c r="A39" s="11" t="s">
        <v>60</v>
      </c>
      <c r="B39" s="12" t="s">
        <v>67</v>
      </c>
      <c r="C39" s="11"/>
      <c r="D39" s="11"/>
      <c r="E39" s="11"/>
      <c r="F39" s="11"/>
      <c r="G39" s="11"/>
      <c r="H39" s="11"/>
      <c r="I39" s="11">
        <f t="shared" ref="I39:I40" si="4">SUM(C39:G39)</f>
        <v>0</v>
      </c>
      <c r="J39" s="13">
        <v>50</v>
      </c>
      <c r="K39" s="13">
        <f>SUM(J39*0.7)</f>
        <v>35</v>
      </c>
      <c r="L39" s="13">
        <f t="shared" ref="L39:L40" si="5">SUM(I39*K39)</f>
        <v>0</v>
      </c>
    </row>
    <row r="40" spans="1:12" x14ac:dyDescent="0.25">
      <c r="A40" s="11" t="s">
        <v>61</v>
      </c>
      <c r="B40" s="12" t="s">
        <v>67</v>
      </c>
      <c r="C40" s="11"/>
      <c r="D40" s="11"/>
      <c r="E40" s="11"/>
      <c r="F40" s="11"/>
      <c r="G40" s="11"/>
      <c r="H40" s="11"/>
      <c r="I40" s="11">
        <f t="shared" si="4"/>
        <v>0</v>
      </c>
      <c r="J40" s="13">
        <v>50</v>
      </c>
      <c r="K40" s="13">
        <f t="shared" ref="K40:K43" si="6">SUM(J40*0.7)</f>
        <v>35</v>
      </c>
      <c r="L40" s="13">
        <f t="shared" si="5"/>
        <v>0</v>
      </c>
    </row>
    <row r="41" spans="1:12" x14ac:dyDescent="0.25">
      <c r="A41" s="24"/>
      <c r="B41" s="26"/>
      <c r="C41" s="24"/>
      <c r="D41" s="24"/>
      <c r="E41" s="24"/>
      <c r="F41" s="24"/>
      <c r="G41" s="24"/>
      <c r="H41" s="24"/>
      <c r="I41" s="24"/>
      <c r="J41" s="27"/>
      <c r="K41" s="27"/>
      <c r="L41" s="27"/>
    </row>
    <row r="42" spans="1:12" x14ac:dyDescent="0.25">
      <c r="A42" s="11" t="s">
        <v>62</v>
      </c>
      <c r="B42" s="12" t="s">
        <v>65</v>
      </c>
      <c r="C42" s="11"/>
      <c r="D42" s="11"/>
      <c r="E42" s="11"/>
      <c r="F42" s="11"/>
      <c r="G42" s="11"/>
      <c r="H42" s="11"/>
      <c r="I42" s="11">
        <f t="shared" ref="I42:I43" si="7">SUM(C42:G42)</f>
        <v>0</v>
      </c>
      <c r="J42" s="13">
        <v>50</v>
      </c>
      <c r="K42" s="13">
        <f t="shared" si="6"/>
        <v>35</v>
      </c>
      <c r="L42" s="13">
        <f t="shared" ref="L42:L43" si="8">SUM(I42*K42)</f>
        <v>0</v>
      </c>
    </row>
    <row r="43" spans="1:12" x14ac:dyDescent="0.25">
      <c r="A43" s="11" t="s">
        <v>63</v>
      </c>
      <c r="B43" s="12" t="s">
        <v>65</v>
      </c>
      <c r="C43" s="11"/>
      <c r="D43" s="11"/>
      <c r="E43" s="11"/>
      <c r="F43" s="11"/>
      <c r="G43" s="11"/>
      <c r="H43" s="11"/>
      <c r="I43" s="11">
        <f t="shared" si="7"/>
        <v>0</v>
      </c>
      <c r="J43" s="13">
        <v>50</v>
      </c>
      <c r="K43" s="13">
        <f t="shared" si="6"/>
        <v>35</v>
      </c>
      <c r="L43" s="13">
        <f t="shared" si="8"/>
        <v>0</v>
      </c>
    </row>
    <row r="44" spans="1:12" x14ac:dyDescent="0.25">
      <c r="A44" s="24"/>
      <c r="B44" s="26"/>
      <c r="C44" s="24"/>
      <c r="D44" s="24"/>
      <c r="E44" s="24"/>
      <c r="F44" s="24"/>
      <c r="G44" s="24"/>
      <c r="H44" s="24"/>
      <c r="I44" s="24"/>
      <c r="J44" s="27"/>
      <c r="K44" s="27"/>
      <c r="L44" s="27"/>
    </row>
    <row r="45" spans="1:12" x14ac:dyDescent="0.25">
      <c r="A45" s="11" t="s">
        <v>64</v>
      </c>
      <c r="B45" s="12" t="s">
        <v>66</v>
      </c>
      <c r="C45" s="24" t="s">
        <v>56</v>
      </c>
      <c r="D45" s="11"/>
      <c r="E45" s="11"/>
      <c r="F45" s="11"/>
      <c r="G45" s="11"/>
      <c r="H45" s="11"/>
      <c r="I45" s="11">
        <f t="shared" ref="I45:I46" si="9">SUM(C45:G45)</f>
        <v>0</v>
      </c>
      <c r="J45" s="13">
        <v>60</v>
      </c>
      <c r="K45" s="13">
        <f t="shared" ref="K45:K46" si="10">SUM(J45*0.7)</f>
        <v>42</v>
      </c>
      <c r="L45" s="13">
        <f t="shared" ref="L45:L46" si="11">SUM(I45*K45)</f>
        <v>0</v>
      </c>
    </row>
    <row r="46" spans="1:12" s="25" customFormat="1" x14ac:dyDescent="0.25">
      <c r="A46" s="11" t="s">
        <v>68</v>
      </c>
      <c r="B46" s="12" t="s">
        <v>69</v>
      </c>
      <c r="C46" s="32"/>
      <c r="D46" s="11"/>
      <c r="E46" s="11"/>
      <c r="F46" s="11"/>
      <c r="G46" s="11"/>
      <c r="H46" s="11"/>
      <c r="I46" s="11">
        <f t="shared" si="9"/>
        <v>0</v>
      </c>
      <c r="J46" s="13">
        <v>80</v>
      </c>
      <c r="K46" s="13">
        <f t="shared" si="10"/>
        <v>56</v>
      </c>
      <c r="L46" s="13">
        <f t="shared" si="11"/>
        <v>0</v>
      </c>
    </row>
    <row r="47" spans="1:12" s="25" customFormat="1" x14ac:dyDescent="0.25">
      <c r="A47" s="14"/>
      <c r="B47" s="30"/>
      <c r="C47" s="31"/>
      <c r="D47" s="14"/>
      <c r="E47" s="14"/>
      <c r="F47" s="14"/>
      <c r="G47" s="14"/>
      <c r="H47" s="14"/>
      <c r="I47" s="14"/>
      <c r="J47" s="15"/>
      <c r="K47" s="15"/>
      <c r="L47" s="15"/>
    </row>
    <row r="48" spans="1:12" s="25" customFormat="1" x14ac:dyDescent="0.25">
      <c r="A48" s="3" t="s">
        <v>47</v>
      </c>
      <c r="B48" s="29" t="s">
        <v>59</v>
      </c>
      <c r="C48" s="31"/>
      <c r="D48" s="14"/>
      <c r="E48" s="14"/>
      <c r="F48" s="14"/>
      <c r="G48" s="14"/>
      <c r="H48" s="14"/>
      <c r="I48" s="14"/>
      <c r="J48" s="15"/>
      <c r="K48" s="15"/>
      <c r="L48" s="33">
        <v>0</v>
      </c>
    </row>
    <row r="49" spans="1:12" x14ac:dyDescent="0.25">
      <c r="A49" s="3"/>
      <c r="B49" s="1"/>
    </row>
    <row r="50" spans="1:12" x14ac:dyDescent="0.25">
      <c r="A50" s="8" t="s">
        <v>4</v>
      </c>
      <c r="B50" s="9" t="s">
        <v>1</v>
      </c>
      <c r="C50" s="8" t="s">
        <v>70</v>
      </c>
      <c r="D50" s="8" t="s">
        <v>6</v>
      </c>
      <c r="E50" s="8" t="s">
        <v>71</v>
      </c>
      <c r="F50" s="8" t="s">
        <v>7</v>
      </c>
      <c r="G50" s="8" t="s">
        <v>8</v>
      </c>
      <c r="H50" s="8" t="s">
        <v>9</v>
      </c>
      <c r="I50" s="8" t="s">
        <v>0</v>
      </c>
      <c r="J50" s="10" t="s">
        <v>2</v>
      </c>
      <c r="K50" s="10" t="s">
        <v>5</v>
      </c>
      <c r="L50" s="10" t="s">
        <v>10</v>
      </c>
    </row>
    <row r="51" spans="1:12" x14ac:dyDescent="0.25">
      <c r="A51" s="11" t="s">
        <v>60</v>
      </c>
      <c r="B51" s="12" t="s">
        <v>76</v>
      </c>
      <c r="C51" s="24" t="s">
        <v>56</v>
      </c>
      <c r="D51" s="11"/>
      <c r="E51" s="11"/>
      <c r="F51" s="11"/>
      <c r="G51" s="11"/>
      <c r="H51" s="11"/>
      <c r="I51" s="11">
        <f t="shared" ref="I51:I52" si="12">SUM(C51:G51)</f>
        <v>0</v>
      </c>
      <c r="J51" s="13">
        <v>50</v>
      </c>
      <c r="K51" s="13">
        <f>SUM(J51*0.7)</f>
        <v>35</v>
      </c>
      <c r="L51" s="13">
        <f t="shared" ref="L51:L52" si="13">SUM(I51*K51)</f>
        <v>0</v>
      </c>
    </row>
    <row r="52" spans="1:12" x14ac:dyDescent="0.25">
      <c r="A52" s="11" t="s">
        <v>61</v>
      </c>
      <c r="B52" s="12" t="s">
        <v>76</v>
      </c>
      <c r="C52" s="24" t="s">
        <v>56</v>
      </c>
      <c r="D52" s="11"/>
      <c r="E52" s="11"/>
      <c r="F52" s="11"/>
      <c r="G52" s="11"/>
      <c r="H52" s="11"/>
      <c r="I52" s="11">
        <f t="shared" si="12"/>
        <v>0</v>
      </c>
      <c r="J52" s="13">
        <v>50</v>
      </c>
      <c r="K52" s="13">
        <f t="shared" ref="K52:K55" si="14">SUM(J52*0.7)</f>
        <v>35</v>
      </c>
      <c r="L52" s="13">
        <f t="shared" si="13"/>
        <v>0</v>
      </c>
    </row>
    <row r="53" spans="1:12" x14ac:dyDescent="0.25">
      <c r="A53" s="24"/>
      <c r="B53" s="26"/>
      <c r="C53" s="24"/>
      <c r="D53" s="24"/>
      <c r="E53" s="24"/>
      <c r="F53" s="24"/>
      <c r="G53" s="24"/>
      <c r="H53" s="24"/>
      <c r="I53" s="24"/>
      <c r="J53" s="27"/>
      <c r="K53" s="27"/>
      <c r="L53" s="27"/>
    </row>
    <row r="54" spans="1:12" x14ac:dyDescent="0.25">
      <c r="A54" s="11" t="s">
        <v>62</v>
      </c>
      <c r="B54" s="12" t="s">
        <v>77</v>
      </c>
      <c r="C54" s="24" t="s">
        <v>56</v>
      </c>
      <c r="D54" s="11"/>
      <c r="E54" s="11"/>
      <c r="F54" s="11"/>
      <c r="G54" s="11"/>
      <c r="H54" s="11"/>
      <c r="I54" s="11">
        <f t="shared" ref="I54:I56" si="15">SUM(C54:G54)</f>
        <v>0</v>
      </c>
      <c r="J54" s="13">
        <v>50</v>
      </c>
      <c r="K54" s="13">
        <f t="shared" si="14"/>
        <v>35</v>
      </c>
      <c r="L54" s="13">
        <f t="shared" ref="L54:L55" si="16">SUM(I54*K54)</f>
        <v>0</v>
      </c>
    </row>
    <row r="55" spans="1:12" x14ac:dyDescent="0.25">
      <c r="A55" s="11" t="s">
        <v>63</v>
      </c>
      <c r="B55" s="12" t="s">
        <v>77</v>
      </c>
      <c r="C55" s="24" t="s">
        <v>56</v>
      </c>
      <c r="D55" s="11"/>
      <c r="E55" s="11"/>
      <c r="F55" s="11"/>
      <c r="G55" s="11"/>
      <c r="H55" s="11"/>
      <c r="I55" s="11">
        <f t="shared" si="15"/>
        <v>0</v>
      </c>
      <c r="J55" s="13">
        <v>50</v>
      </c>
      <c r="K55" s="13">
        <f t="shared" si="14"/>
        <v>35</v>
      </c>
      <c r="L55" s="13">
        <f t="shared" si="16"/>
        <v>0</v>
      </c>
    </row>
    <row r="56" spans="1:12" x14ac:dyDescent="0.25">
      <c r="A56" s="24"/>
      <c r="B56" s="26"/>
      <c r="C56" s="24"/>
      <c r="D56" s="24"/>
      <c r="E56" s="24"/>
      <c r="F56" s="24"/>
      <c r="G56" s="24"/>
      <c r="H56" s="24"/>
      <c r="I56" s="24">
        <f t="shared" si="15"/>
        <v>0</v>
      </c>
      <c r="J56" s="27"/>
      <c r="K56" s="27"/>
      <c r="L56" s="27"/>
    </row>
    <row r="57" spans="1:12" x14ac:dyDescent="0.25">
      <c r="A57" s="11" t="s">
        <v>64</v>
      </c>
      <c r="B57" s="12" t="s">
        <v>66</v>
      </c>
      <c r="C57" s="24" t="s">
        <v>56</v>
      </c>
      <c r="D57" s="11"/>
      <c r="E57" s="11"/>
      <c r="F57" s="11"/>
      <c r="G57" s="11"/>
      <c r="H57" s="11"/>
      <c r="I57" s="11">
        <f t="shared" ref="I57:I58" si="17">SUM(C57:G57)</f>
        <v>0</v>
      </c>
      <c r="J57" s="13">
        <v>60</v>
      </c>
      <c r="K57" s="13">
        <f t="shared" ref="K57:K58" si="18">SUM(J57*0.7)</f>
        <v>42</v>
      </c>
      <c r="L57" s="13">
        <f t="shared" ref="L57:L58" si="19">SUM(I57*K57)</f>
        <v>0</v>
      </c>
    </row>
    <row r="58" spans="1:12" s="25" customFormat="1" x14ac:dyDescent="0.25">
      <c r="A58" s="11" t="s">
        <v>72</v>
      </c>
      <c r="B58" s="12" t="s">
        <v>73</v>
      </c>
      <c r="C58" s="24" t="s">
        <v>56</v>
      </c>
      <c r="D58" s="11"/>
      <c r="E58" s="11"/>
      <c r="F58" s="11"/>
      <c r="G58" s="11"/>
      <c r="H58" s="11"/>
      <c r="I58" s="11">
        <f t="shared" si="17"/>
        <v>0</v>
      </c>
      <c r="J58" s="13">
        <v>80</v>
      </c>
      <c r="K58" s="13">
        <f t="shared" si="18"/>
        <v>56</v>
      </c>
      <c r="L58" s="13">
        <f t="shared" si="19"/>
        <v>0</v>
      </c>
    </row>
    <row r="59" spans="1:12" s="25" customFormat="1" x14ac:dyDescent="0.25">
      <c r="A59" s="14"/>
      <c r="B59" s="30"/>
      <c r="C59" s="31"/>
      <c r="D59" s="14"/>
      <c r="E59" s="14"/>
      <c r="F59" s="14"/>
      <c r="G59" s="14"/>
      <c r="H59" s="14"/>
      <c r="I59" s="14"/>
      <c r="J59" s="15"/>
      <c r="K59" s="15"/>
      <c r="L59" s="15"/>
    </row>
    <row r="60" spans="1:12" s="25" customFormat="1" x14ac:dyDescent="0.25">
      <c r="A60" s="14"/>
      <c r="B60" s="30"/>
      <c r="C60" s="31"/>
      <c r="D60" s="14"/>
      <c r="E60" s="14"/>
      <c r="F60" s="14"/>
      <c r="G60" s="14"/>
      <c r="H60" s="14"/>
      <c r="I60" s="14"/>
      <c r="J60" s="15"/>
      <c r="K60" s="15"/>
      <c r="L60" s="33">
        <v>0</v>
      </c>
    </row>
    <row r="61" spans="1:12" s="25" customFormat="1" x14ac:dyDescent="0.25">
      <c r="A61" s="14"/>
      <c r="B61" s="30"/>
      <c r="C61" s="31"/>
      <c r="D61" s="14"/>
      <c r="E61" s="14"/>
      <c r="F61" s="14"/>
      <c r="G61" s="14"/>
      <c r="H61" s="14"/>
      <c r="I61" s="14"/>
      <c r="J61" s="15"/>
      <c r="K61" s="15"/>
      <c r="L61" s="15"/>
    </row>
    <row r="62" spans="1:12" x14ac:dyDescent="0.25">
      <c r="L62" s="4"/>
    </row>
    <row r="63" spans="1:12" x14ac:dyDescent="0.25">
      <c r="A63" s="3"/>
      <c r="I63" s="3"/>
      <c r="K63" s="4" t="s">
        <v>10</v>
      </c>
      <c r="L63" s="6">
        <f>SUM(L35+L48+L60)</f>
        <v>0</v>
      </c>
    </row>
    <row r="64" spans="1:12" x14ac:dyDescent="0.25">
      <c r="A64" s="3"/>
      <c r="I64" s="3"/>
      <c r="K64" s="4"/>
      <c r="L64" s="4"/>
    </row>
    <row r="65" spans="1:12" x14ac:dyDescent="0.25">
      <c r="A65" s="3"/>
      <c r="I65" s="3"/>
      <c r="K65" s="4" t="s">
        <v>5</v>
      </c>
      <c r="L65" s="4"/>
    </row>
    <row r="66" spans="1:12" x14ac:dyDescent="0.25">
      <c r="A66" s="3" t="s">
        <v>3</v>
      </c>
      <c r="H66" s="5"/>
      <c r="I66" s="3" t="s">
        <v>11</v>
      </c>
      <c r="J66" s="4" t="s">
        <v>5</v>
      </c>
      <c r="K66" s="4" t="s">
        <v>10</v>
      </c>
    </row>
    <row r="67" spans="1:12" x14ac:dyDescent="0.25">
      <c r="A67" s="11" t="s">
        <v>74</v>
      </c>
      <c r="B67" s="11"/>
      <c r="C67" s="11"/>
      <c r="D67" s="11"/>
      <c r="E67" s="11"/>
      <c r="F67" s="11"/>
      <c r="G67" s="11"/>
      <c r="H67" s="13"/>
      <c r="I67" s="11"/>
      <c r="J67" s="13">
        <v>0</v>
      </c>
      <c r="K67" s="13">
        <f t="shared" ref="K67:K72" si="20">SUM(I67*J67)</f>
        <v>0</v>
      </c>
      <c r="L67" s="13">
        <f t="shared" ref="L67:L72" si="21">SUM(I67*J67)</f>
        <v>0</v>
      </c>
    </row>
    <row r="68" spans="1:12" x14ac:dyDescent="0.25">
      <c r="A68" s="11" t="s">
        <v>12</v>
      </c>
      <c r="B68" s="11"/>
      <c r="C68" s="11"/>
      <c r="D68" s="11"/>
      <c r="E68" s="11"/>
      <c r="F68" s="11"/>
      <c r="G68" s="11"/>
      <c r="H68" s="13"/>
      <c r="I68" s="11"/>
      <c r="J68" s="13">
        <v>7.5</v>
      </c>
      <c r="K68" s="13">
        <f t="shared" si="20"/>
        <v>0</v>
      </c>
      <c r="L68" s="13">
        <f t="shared" si="21"/>
        <v>0</v>
      </c>
    </row>
    <row r="69" spans="1:12" x14ac:dyDescent="0.25">
      <c r="A69" s="11" t="s">
        <v>13</v>
      </c>
      <c r="B69" s="11"/>
      <c r="C69" s="11"/>
      <c r="D69" s="11"/>
      <c r="E69" s="11"/>
      <c r="F69" s="11"/>
      <c r="G69" s="11"/>
      <c r="H69" s="13"/>
      <c r="I69" s="11"/>
      <c r="J69" s="13">
        <v>9</v>
      </c>
      <c r="K69" s="13">
        <f t="shared" si="20"/>
        <v>0</v>
      </c>
      <c r="L69" s="13">
        <f t="shared" si="21"/>
        <v>0</v>
      </c>
    </row>
    <row r="70" spans="1:12" x14ac:dyDescent="0.25">
      <c r="A70" s="11" t="s">
        <v>14</v>
      </c>
      <c r="B70" s="11"/>
      <c r="C70" s="11"/>
      <c r="D70" s="11"/>
      <c r="E70" s="11"/>
      <c r="F70" s="11"/>
      <c r="G70" s="11"/>
      <c r="H70" s="13"/>
      <c r="I70" s="11"/>
      <c r="J70" s="13">
        <v>12.5</v>
      </c>
      <c r="K70" s="13">
        <f t="shared" si="20"/>
        <v>0</v>
      </c>
      <c r="L70" s="13">
        <f t="shared" si="21"/>
        <v>0</v>
      </c>
    </row>
    <row r="71" spans="1:12" x14ac:dyDescent="0.25">
      <c r="A71" s="11" t="s">
        <v>16</v>
      </c>
      <c r="B71" s="11"/>
      <c r="C71" s="11"/>
      <c r="D71" s="11"/>
      <c r="E71" s="11"/>
      <c r="F71" s="11"/>
      <c r="G71" s="11"/>
      <c r="H71" s="13"/>
      <c r="I71" s="11"/>
      <c r="J71" s="13">
        <v>3.5</v>
      </c>
      <c r="K71" s="13">
        <f t="shared" si="20"/>
        <v>0</v>
      </c>
      <c r="L71" s="13">
        <f t="shared" si="21"/>
        <v>0</v>
      </c>
    </row>
    <row r="72" spans="1:12" x14ac:dyDescent="0.25">
      <c r="A72" s="11" t="s">
        <v>17</v>
      </c>
      <c r="B72" s="11"/>
      <c r="C72" s="11"/>
      <c r="D72" s="11"/>
      <c r="E72" s="11"/>
      <c r="F72" s="11"/>
      <c r="G72" s="11"/>
      <c r="H72" s="13"/>
      <c r="I72" s="11"/>
      <c r="J72" s="13">
        <v>2.5</v>
      </c>
      <c r="K72" s="13">
        <f t="shared" si="20"/>
        <v>0</v>
      </c>
      <c r="L72" s="13">
        <f t="shared" si="21"/>
        <v>0</v>
      </c>
    </row>
    <row r="73" spans="1:12" x14ac:dyDescent="0.25">
      <c r="A73" s="14"/>
      <c r="B73" s="14"/>
      <c r="C73" s="14"/>
      <c r="D73" s="14"/>
      <c r="E73" s="14"/>
      <c r="F73" s="14"/>
      <c r="G73" s="14"/>
      <c r="H73" s="15"/>
      <c r="I73" s="15"/>
      <c r="J73" s="15"/>
      <c r="K73" s="15"/>
      <c r="L73" s="15"/>
    </row>
    <row r="74" spans="1:12" x14ac:dyDescent="0.25">
      <c r="H74" s="5"/>
      <c r="I74" s="5"/>
      <c r="K74" s="4"/>
      <c r="L74" s="6">
        <f>SUM(L67:L73)</f>
        <v>0</v>
      </c>
    </row>
    <row r="77" spans="1:12" x14ac:dyDescent="0.25">
      <c r="J77" s="64" t="s">
        <v>15</v>
      </c>
      <c r="K77" s="64"/>
      <c r="L77" s="7">
        <f>SUM(L74+L63)</f>
        <v>0</v>
      </c>
    </row>
    <row r="79" spans="1:12" x14ac:dyDescent="0.25">
      <c r="A79" s="63" t="s">
        <v>18</v>
      </c>
      <c r="B79" s="63"/>
      <c r="C79" s="63"/>
      <c r="D79" s="63"/>
      <c r="E79" s="63"/>
      <c r="F79" s="63"/>
    </row>
    <row r="80" spans="1:12" x14ac:dyDescent="0.25">
      <c r="A80" s="63" t="s">
        <v>19</v>
      </c>
      <c r="B80" s="63"/>
      <c r="C80" s="63"/>
      <c r="D80" s="63"/>
      <c r="E80" s="63"/>
      <c r="F80" s="63"/>
    </row>
    <row r="81" spans="1:7" x14ac:dyDescent="0.25">
      <c r="A81" s="63" t="s">
        <v>75</v>
      </c>
      <c r="B81" s="63"/>
      <c r="C81" s="63"/>
      <c r="D81" s="63"/>
      <c r="E81" s="63"/>
      <c r="F81" s="63"/>
      <c r="G81" s="63"/>
    </row>
    <row r="82" spans="1:7" x14ac:dyDescent="0.25">
      <c r="A82" s="62"/>
      <c r="B82" s="62"/>
      <c r="C82" s="62"/>
      <c r="D82" s="62"/>
      <c r="E82" s="62"/>
      <c r="F82" s="62"/>
    </row>
  </sheetData>
  <mergeCells count="47">
    <mergeCell ref="A7:B7"/>
    <mergeCell ref="A8:B8"/>
    <mergeCell ref="A82:F82"/>
    <mergeCell ref="A81:G81"/>
    <mergeCell ref="J77:K77"/>
    <mergeCell ref="A79:F79"/>
    <mergeCell ref="A80:F80"/>
    <mergeCell ref="A11:B11"/>
    <mergeCell ref="A12:B12"/>
    <mergeCell ref="A13:B13"/>
    <mergeCell ref="A9:B9"/>
    <mergeCell ref="A10:B10"/>
    <mergeCell ref="H7:I7"/>
    <mergeCell ref="J7:L7"/>
    <mergeCell ref="H8:I8"/>
    <mergeCell ref="J8:L8"/>
    <mergeCell ref="H9:I9"/>
    <mergeCell ref="J9:L9"/>
    <mergeCell ref="C17:F17"/>
    <mergeCell ref="C18:F18"/>
    <mergeCell ref="C19:F19"/>
    <mergeCell ref="J15:L15"/>
    <mergeCell ref="H10:I10"/>
    <mergeCell ref="J10:L10"/>
    <mergeCell ref="H11:I11"/>
    <mergeCell ref="J11:L11"/>
    <mergeCell ref="J13:L13"/>
    <mergeCell ref="J14:L14"/>
    <mergeCell ref="H12:L12"/>
    <mergeCell ref="C15:F15"/>
    <mergeCell ref="C16:F16"/>
    <mergeCell ref="J23:L23"/>
    <mergeCell ref="C7:F7"/>
    <mergeCell ref="C8:F8"/>
    <mergeCell ref="C9:F9"/>
    <mergeCell ref="C10:F10"/>
    <mergeCell ref="C11:F11"/>
    <mergeCell ref="C12:F12"/>
    <mergeCell ref="C13:F13"/>
    <mergeCell ref="A14:F14"/>
    <mergeCell ref="H18:L18"/>
    <mergeCell ref="J19:L19"/>
    <mergeCell ref="J20:L20"/>
    <mergeCell ref="J21:L21"/>
    <mergeCell ref="J22:L22"/>
    <mergeCell ref="J16:L16"/>
    <mergeCell ref="J17:L17"/>
  </mergeCells>
  <phoneticPr fontId="5" type="noConversion"/>
  <pageMargins left="0.7" right="0.7" top="0.75" bottom="0.75" header="0.3" footer="0.3"/>
  <pageSetup paperSize="9" scale="9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C2362-A02A-4B42-968F-448E285E39BA}">
  <dimension ref="A1:M36"/>
  <sheetViews>
    <sheetView workbookViewId="0">
      <selection activeCell="G5" sqref="G5:L6"/>
    </sheetView>
  </sheetViews>
  <sheetFormatPr defaultRowHeight="15" x14ac:dyDescent="0.25"/>
  <cols>
    <col min="2" max="2" width="16.5703125" customWidth="1"/>
    <col min="5" max="5" width="12.5703125" customWidth="1"/>
    <col min="8" max="8" width="11.140625" customWidth="1"/>
    <col min="9" max="9" width="17.42578125" customWidth="1"/>
    <col min="11" max="11" width="12" customWidth="1"/>
    <col min="12" max="12" width="25.7109375" customWidth="1"/>
  </cols>
  <sheetData>
    <row r="1" spans="1:13" x14ac:dyDescent="0.25">
      <c r="G1" s="17"/>
      <c r="H1" s="17"/>
      <c r="I1" s="17"/>
      <c r="J1" s="17"/>
      <c r="K1" s="17"/>
      <c r="L1" s="17"/>
    </row>
    <row r="2" spans="1:13" x14ac:dyDescent="0.25">
      <c r="G2" s="17"/>
      <c r="H2" s="17"/>
      <c r="I2" s="17"/>
      <c r="J2" s="17"/>
      <c r="K2" s="17"/>
      <c r="L2" s="17"/>
    </row>
    <row r="3" spans="1:13" x14ac:dyDescent="0.25">
      <c r="G3" s="75" t="s">
        <v>36</v>
      </c>
      <c r="H3" s="75"/>
      <c r="I3" s="75"/>
      <c r="J3" s="17"/>
      <c r="K3" s="17"/>
      <c r="L3" s="17"/>
    </row>
    <row r="4" spans="1:13" x14ac:dyDescent="0.25">
      <c r="G4" s="17"/>
      <c r="H4" s="17"/>
      <c r="I4" s="17"/>
      <c r="J4" s="17"/>
      <c r="K4" s="17"/>
      <c r="L4" s="17"/>
    </row>
    <row r="5" spans="1:13" x14ac:dyDescent="0.25">
      <c r="G5" s="76"/>
      <c r="H5" s="77"/>
      <c r="I5" s="77"/>
      <c r="J5" s="77"/>
      <c r="K5" s="77"/>
      <c r="L5" s="77"/>
    </row>
    <row r="6" spans="1:13" x14ac:dyDescent="0.25">
      <c r="G6" s="77"/>
      <c r="H6" s="77"/>
      <c r="I6" s="77"/>
      <c r="J6" s="77"/>
      <c r="K6" s="77"/>
      <c r="L6" s="77"/>
    </row>
    <row r="7" spans="1:13" x14ac:dyDescent="0.25">
      <c r="G7" s="76"/>
      <c r="H7" s="77"/>
      <c r="I7" s="77"/>
      <c r="J7" s="77"/>
      <c r="K7" s="77"/>
      <c r="L7" s="77"/>
    </row>
    <row r="8" spans="1:13" x14ac:dyDescent="0.25">
      <c r="G8" s="77"/>
      <c r="H8" s="77"/>
      <c r="I8" s="77"/>
      <c r="J8" s="77"/>
      <c r="K8" s="77"/>
      <c r="L8" s="77"/>
    </row>
    <row r="9" spans="1:13" x14ac:dyDescent="0.25">
      <c r="G9" s="77"/>
      <c r="H9" s="77"/>
      <c r="I9" s="77"/>
      <c r="J9" s="77"/>
      <c r="K9" s="77"/>
      <c r="L9" s="77"/>
    </row>
    <row r="10" spans="1:13" x14ac:dyDescent="0.25">
      <c r="G10" s="77"/>
      <c r="H10" s="77"/>
      <c r="I10" s="77"/>
      <c r="J10" s="77"/>
      <c r="K10" s="77"/>
      <c r="L10" s="77"/>
    </row>
    <row r="11" spans="1:13" x14ac:dyDescent="0.25">
      <c r="G11" s="77"/>
      <c r="H11" s="77"/>
      <c r="I11" s="77"/>
      <c r="J11" s="77"/>
      <c r="K11" s="77"/>
      <c r="L11" s="77"/>
    </row>
    <row r="12" spans="1:13" x14ac:dyDescent="0.25">
      <c r="G12" s="77"/>
      <c r="H12" s="77"/>
      <c r="I12" s="77"/>
      <c r="J12" s="77"/>
      <c r="K12" s="77"/>
      <c r="L12" s="77"/>
    </row>
    <row r="13" spans="1:13" x14ac:dyDescent="0.25">
      <c r="G13" s="69"/>
      <c r="H13" s="70"/>
      <c r="I13" s="70"/>
      <c r="J13" s="70"/>
      <c r="K13" s="70"/>
      <c r="L13" s="71"/>
    </row>
    <row r="14" spans="1:13" x14ac:dyDescent="0.25">
      <c r="G14" s="72"/>
      <c r="H14" s="73"/>
      <c r="I14" s="73"/>
      <c r="J14" s="73"/>
      <c r="K14" s="73"/>
      <c r="L14" s="74"/>
    </row>
    <row r="15" spans="1:13" x14ac:dyDescent="0.25">
      <c r="A15" s="18"/>
      <c r="C15" s="18"/>
    </row>
    <row r="16" spans="1:13" ht="15.75" x14ac:dyDescent="0.25">
      <c r="A16" s="78" t="s">
        <v>37</v>
      </c>
      <c r="B16" s="78"/>
      <c r="C16" s="19" t="s">
        <v>11</v>
      </c>
      <c r="D16" s="19" t="s">
        <v>38</v>
      </c>
      <c r="E16" s="19" t="s">
        <v>42</v>
      </c>
      <c r="F16" s="79" t="s">
        <v>39</v>
      </c>
      <c r="G16" s="79"/>
      <c r="H16" s="19" t="s">
        <v>43</v>
      </c>
      <c r="I16" s="19" t="s">
        <v>44</v>
      </c>
      <c r="J16" s="80" t="s">
        <v>40</v>
      </c>
      <c r="K16" s="80"/>
      <c r="L16" s="19" t="s">
        <v>41</v>
      </c>
      <c r="M16" s="16" t="s">
        <v>16</v>
      </c>
    </row>
    <row r="17" spans="1:13" x14ac:dyDescent="0.25">
      <c r="A17" s="81"/>
      <c r="B17" s="81"/>
      <c r="C17" s="20"/>
      <c r="D17" s="20"/>
      <c r="E17" s="20"/>
      <c r="F17" s="82"/>
      <c r="G17" s="83"/>
      <c r="H17" s="21"/>
      <c r="I17" s="21"/>
      <c r="J17" s="83"/>
      <c r="K17" s="83"/>
      <c r="L17" s="20"/>
      <c r="M17" s="20"/>
    </row>
    <row r="18" spans="1:13" x14ac:dyDescent="0.25">
      <c r="A18" s="81"/>
      <c r="B18" s="81"/>
      <c r="C18" s="20"/>
      <c r="D18" s="20"/>
      <c r="E18" s="20"/>
      <c r="F18" s="82"/>
      <c r="G18" s="83"/>
      <c r="H18" s="21"/>
      <c r="I18" s="21"/>
      <c r="J18" s="84"/>
      <c r="K18" s="84"/>
      <c r="L18" s="20"/>
      <c r="M18" s="17"/>
    </row>
    <row r="19" spans="1:13" x14ac:dyDescent="0.25">
      <c r="A19" s="81"/>
      <c r="B19" s="81"/>
      <c r="C19" s="20"/>
      <c r="D19" s="20"/>
      <c r="E19" s="20"/>
      <c r="F19" s="82"/>
      <c r="G19" s="83"/>
      <c r="H19" s="21"/>
      <c r="I19" s="21"/>
      <c r="J19" s="84"/>
      <c r="K19" s="84"/>
      <c r="L19" s="20"/>
      <c r="M19" s="17"/>
    </row>
    <row r="20" spans="1:13" x14ac:dyDescent="0.25">
      <c r="A20" s="81"/>
      <c r="B20" s="81"/>
      <c r="C20" s="20"/>
      <c r="D20" s="20"/>
      <c r="E20" s="20"/>
      <c r="F20" s="82"/>
      <c r="G20" s="83"/>
      <c r="H20" s="21"/>
      <c r="I20" s="21"/>
      <c r="J20" s="84"/>
      <c r="K20" s="84"/>
      <c r="L20" s="20"/>
      <c r="M20" s="17"/>
    </row>
    <row r="21" spans="1:13" x14ac:dyDescent="0.25">
      <c r="A21" s="81"/>
      <c r="B21" s="81"/>
      <c r="C21" s="20"/>
      <c r="D21" s="20"/>
      <c r="E21" s="20"/>
      <c r="F21" s="82"/>
      <c r="G21" s="83"/>
      <c r="H21" s="21"/>
      <c r="I21" s="21"/>
      <c r="J21" s="84"/>
      <c r="K21" s="84"/>
      <c r="L21" s="20"/>
      <c r="M21" s="17"/>
    </row>
    <row r="22" spans="1:13" x14ac:dyDescent="0.25">
      <c r="A22" s="81"/>
      <c r="B22" s="81"/>
      <c r="C22" s="20"/>
      <c r="D22" s="20"/>
      <c r="E22" s="20"/>
      <c r="F22" s="82"/>
      <c r="G22" s="83"/>
      <c r="H22" s="21"/>
      <c r="I22" s="21"/>
      <c r="J22" s="84"/>
      <c r="K22" s="84"/>
      <c r="L22" s="20"/>
      <c r="M22" s="17"/>
    </row>
    <row r="23" spans="1:13" x14ac:dyDescent="0.25">
      <c r="A23" s="81"/>
      <c r="B23" s="81"/>
      <c r="C23" s="20"/>
      <c r="D23" s="20"/>
      <c r="E23" s="20"/>
      <c r="F23" s="82"/>
      <c r="G23" s="83"/>
      <c r="H23" s="21"/>
      <c r="I23" s="21"/>
      <c r="J23" s="84"/>
      <c r="K23" s="84"/>
      <c r="L23" s="20"/>
      <c r="M23" s="17"/>
    </row>
    <row r="24" spans="1:13" x14ac:dyDescent="0.25">
      <c r="A24" s="81"/>
      <c r="B24" s="81"/>
      <c r="C24" s="20"/>
      <c r="D24" s="20"/>
      <c r="E24" s="20"/>
      <c r="F24" s="82"/>
      <c r="G24" s="83"/>
      <c r="H24" s="21"/>
      <c r="I24" s="21"/>
      <c r="J24" s="84"/>
      <c r="K24" s="84"/>
      <c r="L24" s="20"/>
      <c r="M24" s="17"/>
    </row>
    <row r="25" spans="1:13" x14ac:dyDescent="0.25">
      <c r="A25" s="81"/>
      <c r="B25" s="81"/>
      <c r="C25" s="20"/>
      <c r="D25" s="20"/>
      <c r="E25" s="20"/>
      <c r="F25" s="82"/>
      <c r="G25" s="83"/>
      <c r="H25" s="21"/>
      <c r="I25" s="21"/>
      <c r="J25" s="84"/>
      <c r="K25" s="84"/>
      <c r="L25" s="20"/>
      <c r="M25" s="17"/>
    </row>
    <row r="26" spans="1:13" x14ac:dyDescent="0.25">
      <c r="A26" s="81"/>
      <c r="B26" s="81"/>
      <c r="C26" s="20"/>
      <c r="D26" s="20"/>
      <c r="E26" s="20"/>
      <c r="F26" s="82"/>
      <c r="G26" s="83"/>
      <c r="H26" s="21"/>
      <c r="I26" s="21"/>
      <c r="J26" s="84"/>
      <c r="K26" s="84"/>
      <c r="L26" s="20"/>
      <c r="M26" s="17"/>
    </row>
    <row r="27" spans="1:13" x14ac:dyDescent="0.25">
      <c r="A27" s="81"/>
      <c r="B27" s="81"/>
      <c r="C27" s="20"/>
      <c r="D27" s="20"/>
      <c r="E27" s="20"/>
      <c r="F27" s="84"/>
      <c r="G27" s="84"/>
      <c r="H27" s="17"/>
      <c r="I27" s="17"/>
      <c r="J27" s="83"/>
      <c r="K27" s="83"/>
      <c r="L27" s="17"/>
      <c r="M27" s="17"/>
    </row>
    <row r="28" spans="1:13" x14ac:dyDescent="0.25">
      <c r="A28" s="81"/>
      <c r="B28" s="81"/>
      <c r="C28" s="20"/>
      <c r="D28" s="20"/>
      <c r="E28" s="20"/>
      <c r="F28" s="84"/>
      <c r="G28" s="84"/>
      <c r="H28" s="17"/>
      <c r="I28" s="17"/>
      <c r="J28" s="83"/>
      <c r="K28" s="83"/>
      <c r="L28" s="17"/>
      <c r="M28" s="17"/>
    </row>
    <row r="29" spans="1:13" x14ac:dyDescent="0.25">
      <c r="A29" s="81"/>
      <c r="B29" s="81"/>
      <c r="C29" s="20"/>
      <c r="D29" s="20"/>
      <c r="E29" s="20"/>
      <c r="F29" s="84"/>
      <c r="G29" s="84"/>
      <c r="H29" s="17"/>
      <c r="I29" s="17"/>
      <c r="J29" s="83"/>
      <c r="K29" s="83"/>
      <c r="L29" s="17"/>
      <c r="M29" s="17"/>
    </row>
    <row r="30" spans="1:13" x14ac:dyDescent="0.25">
      <c r="A30" s="81"/>
      <c r="B30" s="81"/>
      <c r="C30" s="20"/>
      <c r="D30" s="20"/>
      <c r="E30" s="20"/>
      <c r="F30" s="84"/>
      <c r="G30" s="84"/>
      <c r="H30" s="17"/>
      <c r="I30" s="17"/>
      <c r="J30" s="83"/>
      <c r="K30" s="83"/>
      <c r="L30" s="17"/>
      <c r="M30" s="17"/>
    </row>
    <row r="31" spans="1:13" x14ac:dyDescent="0.25">
      <c r="A31" s="81"/>
      <c r="B31" s="81"/>
      <c r="C31" s="20"/>
      <c r="D31" s="20"/>
      <c r="E31" s="20"/>
      <c r="F31" s="84"/>
      <c r="G31" s="84"/>
      <c r="H31" s="17"/>
      <c r="I31" s="17"/>
      <c r="J31" s="83"/>
      <c r="K31" s="83"/>
      <c r="L31" s="17"/>
      <c r="M31" s="17"/>
    </row>
    <row r="32" spans="1:13" x14ac:dyDescent="0.25">
      <c r="A32" s="81"/>
      <c r="B32" s="81"/>
      <c r="C32" s="20"/>
      <c r="D32" s="20"/>
      <c r="E32" s="20"/>
      <c r="F32" s="84"/>
      <c r="G32" s="84"/>
      <c r="H32" s="17"/>
      <c r="I32" s="17"/>
      <c r="J32" s="83"/>
      <c r="K32" s="83"/>
      <c r="L32" s="17"/>
      <c r="M32" s="17"/>
    </row>
    <row r="33" spans="1:13" x14ac:dyDescent="0.25">
      <c r="A33" s="81"/>
      <c r="B33" s="81"/>
      <c r="C33" s="20"/>
      <c r="D33" s="20"/>
      <c r="E33" s="20"/>
      <c r="F33" s="84"/>
      <c r="G33" s="84"/>
      <c r="H33" s="17"/>
      <c r="I33" s="17"/>
      <c r="J33" s="83"/>
      <c r="K33" s="83"/>
      <c r="L33" s="17"/>
      <c r="M33" s="17"/>
    </row>
    <row r="34" spans="1:13" x14ac:dyDescent="0.25">
      <c r="A34" s="81"/>
      <c r="B34" s="81"/>
      <c r="C34" s="20"/>
      <c r="D34" s="20"/>
      <c r="E34" s="20"/>
      <c r="F34" s="84"/>
      <c r="G34" s="84"/>
      <c r="H34" s="17"/>
      <c r="I34" s="17"/>
      <c r="J34" s="83"/>
      <c r="K34" s="83"/>
      <c r="L34" s="17"/>
      <c r="M34" s="17"/>
    </row>
    <row r="35" spans="1:13" x14ac:dyDescent="0.25">
      <c r="A35" s="81"/>
      <c r="B35" s="81"/>
      <c r="C35" s="20"/>
      <c r="D35" s="20"/>
      <c r="E35" s="20"/>
      <c r="F35" s="84"/>
      <c r="G35" s="84"/>
      <c r="H35" s="17"/>
      <c r="I35" s="17"/>
      <c r="J35" s="83"/>
      <c r="K35" s="83"/>
      <c r="L35" s="17"/>
      <c r="M35" s="17"/>
    </row>
    <row r="36" spans="1:13" x14ac:dyDescent="0.25">
      <c r="A36" s="81"/>
      <c r="B36" s="81"/>
      <c r="C36" s="20"/>
      <c r="D36" s="20"/>
      <c r="E36" s="20"/>
      <c r="F36" s="84"/>
      <c r="G36" s="84"/>
      <c r="H36" s="17"/>
      <c r="I36" s="17"/>
      <c r="J36" s="83"/>
      <c r="K36" s="83"/>
      <c r="L36" s="17"/>
      <c r="M36" s="17"/>
    </row>
  </sheetData>
  <mergeCells count="69">
    <mergeCell ref="A36:B36"/>
    <mergeCell ref="F36:G36"/>
    <mergeCell ref="J36:K36"/>
    <mergeCell ref="A34:B34"/>
    <mergeCell ref="F34:G34"/>
    <mergeCell ref="J34:K34"/>
    <mergeCell ref="A35:B35"/>
    <mergeCell ref="F35:G35"/>
    <mergeCell ref="J35:K35"/>
    <mergeCell ref="A32:B32"/>
    <mergeCell ref="F32:G32"/>
    <mergeCell ref="J32:K32"/>
    <mergeCell ref="A33:B33"/>
    <mergeCell ref="F33:G33"/>
    <mergeCell ref="J33:K33"/>
    <mergeCell ref="A30:B30"/>
    <mergeCell ref="F30:G30"/>
    <mergeCell ref="J30:K30"/>
    <mergeCell ref="A31:B31"/>
    <mergeCell ref="F31:G31"/>
    <mergeCell ref="J31:K31"/>
    <mergeCell ref="A28:B28"/>
    <mergeCell ref="F28:G28"/>
    <mergeCell ref="J28:K28"/>
    <mergeCell ref="A29:B29"/>
    <mergeCell ref="F29:G29"/>
    <mergeCell ref="J29:K29"/>
    <mergeCell ref="A26:B26"/>
    <mergeCell ref="F26:G26"/>
    <mergeCell ref="J26:K26"/>
    <mergeCell ref="A27:B27"/>
    <mergeCell ref="F27:G27"/>
    <mergeCell ref="J27:K27"/>
    <mergeCell ref="A24:B24"/>
    <mergeCell ref="F24:G24"/>
    <mergeCell ref="J24:K24"/>
    <mergeCell ref="A25:B25"/>
    <mergeCell ref="F25:G25"/>
    <mergeCell ref="J25:K25"/>
    <mergeCell ref="A22:B22"/>
    <mergeCell ref="F22:G22"/>
    <mergeCell ref="J22:K22"/>
    <mergeCell ref="A23:B23"/>
    <mergeCell ref="F23:G23"/>
    <mergeCell ref="J23:K23"/>
    <mergeCell ref="A20:B20"/>
    <mergeCell ref="F20:G20"/>
    <mergeCell ref="J20:K20"/>
    <mergeCell ref="A21:B21"/>
    <mergeCell ref="F21:G21"/>
    <mergeCell ref="J21:K21"/>
    <mergeCell ref="A18:B18"/>
    <mergeCell ref="F18:G18"/>
    <mergeCell ref="J18:K18"/>
    <mergeCell ref="A19:B19"/>
    <mergeCell ref="F19:G19"/>
    <mergeCell ref="J19:K19"/>
    <mergeCell ref="A16:B16"/>
    <mergeCell ref="F16:G16"/>
    <mergeCell ref="J16:K16"/>
    <mergeCell ref="A17:B17"/>
    <mergeCell ref="F17:G17"/>
    <mergeCell ref="J17:K17"/>
    <mergeCell ref="G13:L14"/>
    <mergeCell ref="G3:I3"/>
    <mergeCell ref="G5:L6"/>
    <mergeCell ref="G7:L8"/>
    <mergeCell ref="G9:L10"/>
    <mergeCell ref="G11:L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HC Roomburg Artikelen</vt:lpstr>
      <vt:lpstr>Bedrukkingen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Knuppe</dc:creator>
  <cp:lastModifiedBy>Lucille</cp:lastModifiedBy>
  <cp:lastPrinted>2022-06-23T10:11:29Z</cp:lastPrinted>
  <dcterms:created xsi:type="dcterms:W3CDTF">2018-04-24T13:07:07Z</dcterms:created>
  <dcterms:modified xsi:type="dcterms:W3CDTF">2022-07-27T09:39:38Z</dcterms:modified>
</cp:coreProperties>
</file>